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c1d627cee45dd/Desktop/Autoestima 2024/Módulo Autoestima Suamoc 2024/Evaluacion Autoestima/Cuestionario Rosenberg Autoestima/"/>
    </mc:Choice>
  </mc:AlternateContent>
  <xr:revisionPtr revIDLastSave="4" documentId="8_{99F2D1C9-3DA5-4791-BCB8-B44CDBE5EBEC}" xr6:coauthVersionLast="47" xr6:coauthVersionMax="47" xr10:uidLastSave="{9C6E17E1-BBFA-4343-AEF4-6FE10E2E9A8D}"/>
  <bookViews>
    <workbookView xWindow="-110" yWindow="-110" windowWidth="19420" windowHeight="11500" activeTab="1" xr2:uid="{72125BB1-0042-4AAE-86A5-5F995E8EA30B}"/>
  </bookViews>
  <sheets>
    <sheet name="Protocolo" sheetId="2" r:id="rId1"/>
    <sheet name="Corrección" sheetId="3" r:id="rId2"/>
    <sheet name="Invertir item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D21" i="3"/>
  <c r="D20" i="3"/>
  <c r="D19" i="3"/>
  <c r="D16" i="3"/>
  <c r="D14" i="3"/>
  <c r="D18" i="3"/>
  <c r="D17" i="3"/>
  <c r="D15" i="3"/>
  <c r="D13" i="3"/>
  <c r="D22" i="3" l="1"/>
</calcChain>
</file>

<file path=xl/sharedStrings.xml><?xml version="1.0" encoding="utf-8"?>
<sst xmlns="http://schemas.openxmlformats.org/spreadsheetml/2006/main" count="56" uniqueCount="34">
  <si>
    <t>9.    Me siento un/a inútil la mayor parte del tiempo.</t>
  </si>
  <si>
    <t>10.  Algunas veces suelo pensar que yo no soy una buena persona.</t>
  </si>
  <si>
    <t>8.    Quisiera poder sentir más respeto hacia mí mismo/a.</t>
  </si>
  <si>
    <t>7.    En términos generales, me siento satisfecho/a conmigo mimo/a.</t>
  </si>
  <si>
    <t>6.    Tengo una actitud positiva respecto a mí mismo/a.</t>
  </si>
  <si>
    <t>5.    Creo que no tengo mucho de que sentirme orgulloso/a.</t>
  </si>
  <si>
    <t>4.    Puedo hacer las cosas tan bien como las demás personas.</t>
  </si>
  <si>
    <t>3.    En términos generales, puedo decir que me siento un fracasado/a.</t>
  </si>
  <si>
    <t>2.    Creo que yo tengo bastantes cualidades buenas como persona.</t>
  </si>
  <si>
    <t>1.    Siento que soy una persona digna, al menos tanto como la mayoría de la gente</t>
  </si>
  <si>
    <t xml:space="preserve">                                              Escala AUTOE</t>
  </si>
  <si>
    <t xml:space="preserve">                                               Adaptación UBA de la escala Rosenberg. ( 2005)</t>
  </si>
  <si>
    <t>Lugar donde vivo:</t>
  </si>
  <si>
    <t xml:space="preserve">Sexo: </t>
  </si>
  <si>
    <t xml:space="preserve">Ocupación: </t>
  </si>
  <si>
    <t xml:space="preserve">Educación: </t>
  </si>
  <si>
    <t xml:space="preserve">Edad:                  </t>
  </si>
  <si>
    <t>inv</t>
  </si>
  <si>
    <t>Invertir</t>
  </si>
  <si>
    <t>Pje final</t>
  </si>
  <si>
    <t>TOTAL</t>
  </si>
  <si>
    <t>ITEMS</t>
  </si>
  <si>
    <t>COMPLETAR</t>
  </si>
  <si>
    <t xml:space="preserve">INVERTIR </t>
  </si>
  <si>
    <t>Criterio</t>
  </si>
  <si>
    <t>Puntue</t>
  </si>
  <si>
    <t>Lea los siguientes DIEZ ítemes y responda teniendo en cuenta lo que piensa y siente. No hay respuestas incorrectas.  Tiene las siguientes CUATRO opciones de respuesta: 1, 2, 3 y 4.</t>
  </si>
  <si>
    <t>1 al 4</t>
  </si>
  <si>
    <t>Criterios para invertir</t>
  </si>
  <si>
    <t>3, 5,8,9,10</t>
  </si>
  <si>
    <t>Solo en Items</t>
  </si>
  <si>
    <t>Item directo</t>
  </si>
  <si>
    <t>Item invertido</t>
  </si>
  <si>
    <t>Lea los siguientes DIEZ ítemes y responda teniendo en cuenta lo que piensa y siente. No hay respuestas incorrectas.  Tiene las siguientes CUATRO opciones de respuesta: 1,2,3 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</si>
</sst>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theme="1"/>
      <name val="Comic Sans MS"/>
      <family val="4"/>
    </font>
    <font>
      <sz val="8"/>
      <color theme="1"/>
      <name val="Comic Sans MS"/>
      <family val="4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3"/>
      <name val="Comic Sans MS"/>
      <family val="4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i/>
      <sz val="12"/>
      <color theme="5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0A22E"/>
        <bgColor indexed="64"/>
      </patternFill>
    </fill>
    <fill>
      <patternFill patternType="solid">
        <fgColor rgb="FFF9E0C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3" borderId="2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6" fillId="4" borderId="6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7" fillId="3" borderId="2" xfId="0" applyFont="1" applyFill="1" applyBorder="1" applyAlignment="1">
      <alignment horizontal="center" vertical="center" wrapText="1" readingOrder="1"/>
    </xf>
    <xf numFmtId="0" fontId="17" fillId="2" borderId="1" xfId="0" applyFont="1" applyFill="1" applyBorder="1" applyAlignment="1">
      <alignment horizontal="center" vertical="center" wrapText="1" readingOrder="1"/>
    </xf>
    <xf numFmtId="0" fontId="13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justify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6" borderId="0" xfId="0" applyFont="1" applyFill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16" fontId="0" fillId="0" borderId="0" xfId="0" applyNumberFormat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justify" vertical="center" wrapText="1"/>
      <protection locked="0"/>
    </xf>
    <xf numFmtId="0" fontId="7" fillId="0" borderId="21" xfId="0" applyFont="1" applyBorder="1" applyAlignment="1" applyProtection="1">
      <alignment horizontal="justify" vertical="center" wrapText="1"/>
      <protection locked="0"/>
    </xf>
    <xf numFmtId="0" fontId="7" fillId="5" borderId="9" xfId="0" applyFont="1" applyFill="1" applyBorder="1" applyAlignment="1" applyProtection="1">
      <alignment horizontal="justify" vertical="center" wrapText="1"/>
      <protection locked="0"/>
    </xf>
    <xf numFmtId="0" fontId="7" fillId="0" borderId="23" xfId="0" applyFont="1" applyBorder="1" applyAlignment="1" applyProtection="1">
      <alignment horizontal="justify" vertical="center" wrapText="1"/>
      <protection locked="0"/>
    </xf>
    <xf numFmtId="0" fontId="7" fillId="5" borderId="18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justify" vertical="center"/>
      <protection locked="0"/>
    </xf>
    <xf numFmtId="0" fontId="9" fillId="0" borderId="0" xfId="0" applyFont="1" applyProtection="1">
      <protection locked="0"/>
    </xf>
    <xf numFmtId="0" fontId="18" fillId="0" borderId="0" xfId="0" applyFont="1" applyAlignment="1">
      <alignment vertical="top" wrapText="1"/>
    </xf>
    <xf numFmtId="0" fontId="9" fillId="0" borderId="6" xfId="0" applyFont="1" applyBorder="1" applyAlignment="1">
      <alignment horizontal="justify" vertical="center"/>
    </xf>
    <xf numFmtId="0" fontId="9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88900</xdr:rowOff>
    </xdr:from>
    <xdr:to>
      <xdr:col>1</xdr:col>
      <xdr:colOff>6350</xdr:colOff>
      <xdr:row>8</xdr:row>
      <xdr:rowOff>140618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E23AE5-B0B6-D38F-F266-BFC160F9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"/>
          <a:ext cx="4965700" cy="420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8</xdr:row>
      <xdr:rowOff>9525</xdr:rowOff>
    </xdr:from>
    <xdr:to>
      <xdr:col>1</xdr:col>
      <xdr:colOff>514350</xdr:colOff>
      <xdr:row>9</xdr:row>
      <xdr:rowOff>47625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D573A322-ABAF-AC31-449C-9CC73525D578}"/>
            </a:ext>
          </a:extLst>
        </xdr:cNvPr>
        <xdr:cNvSpPr/>
      </xdr:nvSpPr>
      <xdr:spPr>
        <a:xfrm>
          <a:off x="4902200" y="1714500"/>
          <a:ext cx="260350" cy="234950"/>
        </a:xfrm>
        <a:prstGeom prst="downArrow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twoCellAnchor>
    <xdr:from>
      <xdr:col>2</xdr:col>
      <xdr:colOff>23091</xdr:colOff>
      <xdr:row>11</xdr:row>
      <xdr:rowOff>106796</xdr:rowOff>
    </xdr:from>
    <xdr:to>
      <xdr:col>3</xdr:col>
      <xdr:colOff>20205</xdr:colOff>
      <xdr:row>11</xdr:row>
      <xdr:rowOff>112568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4FABFC9B-30A2-CE6C-BD56-9047855357F2}"/>
            </a:ext>
          </a:extLst>
        </xdr:cNvPr>
        <xdr:cNvCxnSpPr/>
      </xdr:nvCxnSpPr>
      <xdr:spPr>
        <a:xfrm>
          <a:off x="5417705" y="2410114"/>
          <a:ext cx="502227" cy="5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100446</xdr:rowOff>
    </xdr:from>
    <xdr:to>
      <xdr:col>3</xdr:col>
      <xdr:colOff>10969</xdr:colOff>
      <xdr:row>12</xdr:row>
      <xdr:rowOff>106218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D62A8944-236C-46FC-A1A7-5884898D7826}"/>
            </a:ext>
          </a:extLst>
        </xdr:cNvPr>
        <xdr:cNvCxnSpPr/>
      </xdr:nvCxnSpPr>
      <xdr:spPr>
        <a:xfrm>
          <a:off x="6262832" y="2591378"/>
          <a:ext cx="617682" cy="5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105642</xdr:rowOff>
    </xdr:from>
    <xdr:to>
      <xdr:col>3</xdr:col>
      <xdr:colOff>21937</xdr:colOff>
      <xdr:row>14</xdr:row>
      <xdr:rowOff>111414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72C858CC-2272-4B47-9694-8B3DC1083855}"/>
            </a:ext>
          </a:extLst>
        </xdr:cNvPr>
        <xdr:cNvCxnSpPr/>
      </xdr:nvCxnSpPr>
      <xdr:spPr>
        <a:xfrm>
          <a:off x="6273800" y="2989119"/>
          <a:ext cx="617682" cy="5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105064</xdr:rowOff>
    </xdr:from>
    <xdr:to>
      <xdr:col>3</xdr:col>
      <xdr:colOff>4041</xdr:colOff>
      <xdr:row>16</xdr:row>
      <xdr:rowOff>110836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8B744F76-B074-4BF3-AC6F-7B0413390056}"/>
            </a:ext>
          </a:extLst>
        </xdr:cNvPr>
        <xdr:cNvCxnSpPr/>
      </xdr:nvCxnSpPr>
      <xdr:spPr>
        <a:xfrm>
          <a:off x="6255904" y="3381087"/>
          <a:ext cx="617682" cy="5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98715</xdr:rowOff>
    </xdr:from>
    <xdr:to>
      <xdr:col>3</xdr:col>
      <xdr:colOff>12123</xdr:colOff>
      <xdr:row>17</xdr:row>
      <xdr:rowOff>104487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771B6FA4-C734-4F73-9D0A-A5EB3C3FC841}"/>
            </a:ext>
          </a:extLst>
        </xdr:cNvPr>
        <xdr:cNvCxnSpPr/>
      </xdr:nvCxnSpPr>
      <xdr:spPr>
        <a:xfrm>
          <a:off x="6263986" y="3562351"/>
          <a:ext cx="617682" cy="5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7</xdr:row>
      <xdr:rowOff>1</xdr:rowOff>
    </xdr:from>
    <xdr:to>
      <xdr:col>1</xdr:col>
      <xdr:colOff>7505</xdr:colOff>
      <xdr:row>9</xdr:row>
      <xdr:rowOff>6928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C25294-4FC8-4689-AA8A-2E92EBB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5137"/>
          <a:ext cx="465455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2003-1B2A-4D7B-85B5-4E0B2405D76D}">
  <dimension ref="A1:B26"/>
  <sheetViews>
    <sheetView showGridLines="0" topLeftCell="A5" workbookViewId="0">
      <selection activeCell="C30" sqref="C30"/>
    </sheetView>
  </sheetViews>
  <sheetFormatPr baseColWidth="10" defaultRowHeight="14.5" x14ac:dyDescent="0.35"/>
  <cols>
    <col min="1" max="1" width="71" customWidth="1"/>
  </cols>
  <sheetData>
    <row r="1" spans="1:2" ht="16.5" x14ac:dyDescent="0.35">
      <c r="A1" s="5"/>
    </row>
    <row r="2" spans="1:2" x14ac:dyDescent="0.35">
      <c r="A2" s="8" t="s">
        <v>10</v>
      </c>
    </row>
    <row r="3" spans="1:2" x14ac:dyDescent="0.35">
      <c r="A3" s="9" t="s">
        <v>11</v>
      </c>
    </row>
    <row r="4" spans="1:2" x14ac:dyDescent="0.35">
      <c r="A4" s="6"/>
    </row>
    <row r="5" spans="1:2" ht="28" customHeight="1" x14ac:dyDescent="0.35">
      <c r="A5" s="58" t="s">
        <v>26</v>
      </c>
      <c r="B5" s="7"/>
    </row>
    <row r="6" spans="1:2" x14ac:dyDescent="0.35">
      <c r="A6" s="6"/>
    </row>
    <row r="7" spans="1:2" x14ac:dyDescent="0.35">
      <c r="A7" s="6"/>
    </row>
    <row r="8" spans="1:2" x14ac:dyDescent="0.35">
      <c r="A8" s="6"/>
    </row>
    <row r="10" spans="1:2" x14ac:dyDescent="0.35">
      <c r="B10" s="11" t="s">
        <v>25</v>
      </c>
    </row>
    <row r="11" spans="1:2" x14ac:dyDescent="0.35">
      <c r="A11" s="4" t="s">
        <v>9</v>
      </c>
      <c r="B11" s="10"/>
    </row>
    <row r="12" spans="1:2" x14ac:dyDescent="0.35">
      <c r="A12" s="4" t="s">
        <v>8</v>
      </c>
      <c r="B12" s="10"/>
    </row>
    <row r="13" spans="1:2" x14ac:dyDescent="0.35">
      <c r="A13" s="4" t="s">
        <v>7</v>
      </c>
      <c r="B13" s="10"/>
    </row>
    <row r="14" spans="1:2" x14ac:dyDescent="0.35">
      <c r="A14" s="4" t="s">
        <v>6</v>
      </c>
      <c r="B14" s="10"/>
    </row>
    <row r="15" spans="1:2" x14ac:dyDescent="0.35">
      <c r="A15" s="4" t="s">
        <v>5</v>
      </c>
      <c r="B15" s="10"/>
    </row>
    <row r="16" spans="1:2" x14ac:dyDescent="0.35">
      <c r="A16" s="4" t="s">
        <v>4</v>
      </c>
      <c r="B16" s="10"/>
    </row>
    <row r="17" spans="1:2" x14ac:dyDescent="0.35">
      <c r="A17" s="4" t="s">
        <v>3</v>
      </c>
      <c r="B17" s="10"/>
    </row>
    <row r="18" spans="1:2" x14ac:dyDescent="0.35">
      <c r="A18" s="4" t="s">
        <v>2</v>
      </c>
      <c r="B18" s="10"/>
    </row>
    <row r="19" spans="1:2" x14ac:dyDescent="0.35">
      <c r="A19" s="4" t="s">
        <v>0</v>
      </c>
      <c r="B19" s="10"/>
    </row>
    <row r="20" spans="1:2" x14ac:dyDescent="0.35">
      <c r="A20" s="4" t="s">
        <v>1</v>
      </c>
      <c r="B20" s="10"/>
    </row>
    <row r="22" spans="1:2" x14ac:dyDescent="0.35">
      <c r="A22" s="59" t="s">
        <v>16</v>
      </c>
    </row>
    <row r="23" spans="1:2" x14ac:dyDescent="0.35">
      <c r="A23" s="59" t="s">
        <v>13</v>
      </c>
    </row>
    <row r="24" spans="1:2" x14ac:dyDescent="0.35">
      <c r="A24" s="60" t="s">
        <v>14</v>
      </c>
    </row>
    <row r="25" spans="1:2" x14ac:dyDescent="0.35">
      <c r="A25" s="60" t="s">
        <v>15</v>
      </c>
    </row>
    <row r="26" spans="1:2" x14ac:dyDescent="0.35">
      <c r="A26" s="59" t="s">
        <v>12</v>
      </c>
    </row>
  </sheetData>
  <sheetProtection selectLockedCells="1" selectUnlockedCells="1"/>
  <dataConsolidate/>
  <dataValidations count="1">
    <dataValidation type="whole" allowBlank="1" showInputMessage="1" showErrorMessage="1" sqref="B11:B20" xr:uid="{1E1D3341-415B-48CB-BF6B-814E2D062154}">
      <formula1>1</formula1>
      <formula2>4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17FA-D5C1-41CC-AB29-D9E079E577E8}">
  <dimension ref="A1:K27"/>
  <sheetViews>
    <sheetView showGridLines="0" tabSelected="1" zoomScale="110" zoomScaleNormal="110" workbookViewId="0">
      <selection activeCell="F15" sqref="F15"/>
    </sheetView>
  </sheetViews>
  <sheetFormatPr baseColWidth="10" defaultRowHeight="14.5" x14ac:dyDescent="0.35"/>
  <cols>
    <col min="1" max="1" width="66.54296875" style="36" customWidth="1"/>
    <col min="2" max="2" width="10.6328125" style="35" customWidth="1"/>
    <col min="3" max="3" width="7.1796875" style="35" customWidth="1"/>
    <col min="4" max="4" width="9" style="35" customWidth="1"/>
    <col min="5" max="5" width="4.453125" style="36" customWidth="1"/>
    <col min="6" max="16384" width="10.90625" style="36"/>
  </cols>
  <sheetData>
    <row r="1" spans="1:4" ht="16.5" x14ac:dyDescent="0.35">
      <c r="A1" s="34"/>
    </row>
    <row r="2" spans="1:4" x14ac:dyDescent="0.35">
      <c r="A2" s="37" t="s">
        <v>10</v>
      </c>
    </row>
    <row r="3" spans="1:4" x14ac:dyDescent="0.35">
      <c r="A3" s="38" t="s">
        <v>11</v>
      </c>
    </row>
    <row r="4" spans="1:4" x14ac:dyDescent="0.35">
      <c r="A4" s="39"/>
    </row>
    <row r="5" spans="1:4" x14ac:dyDescent="0.35">
      <c r="A5" s="39"/>
    </row>
    <row r="6" spans="1:4" ht="28" customHeight="1" x14ac:dyDescent="0.35">
      <c r="A6" s="40" t="s">
        <v>33</v>
      </c>
      <c r="B6" s="41"/>
    </row>
    <row r="7" spans="1:4" ht="15" thickBot="1" x14ac:dyDescent="0.4">
      <c r="A7" s="39"/>
    </row>
    <row r="8" spans="1:4" x14ac:dyDescent="0.35">
      <c r="A8" s="42"/>
      <c r="B8" s="43" t="s">
        <v>22</v>
      </c>
      <c r="D8" s="44" t="s">
        <v>23</v>
      </c>
    </row>
    <row r="9" spans="1:4" ht="16" thickBot="1" x14ac:dyDescent="0.4">
      <c r="A9" s="45"/>
      <c r="D9" s="46" t="s">
        <v>24</v>
      </c>
    </row>
    <row r="10" spans="1:4" ht="15" thickBot="1" x14ac:dyDescent="0.4">
      <c r="B10" s="47" t="s">
        <v>27</v>
      </c>
    </row>
    <row r="11" spans="1:4" x14ac:dyDescent="0.35">
      <c r="A11" s="48" t="s">
        <v>21</v>
      </c>
      <c r="B11" s="49" t="s">
        <v>25</v>
      </c>
      <c r="C11" s="19" t="s">
        <v>18</v>
      </c>
      <c r="D11" s="20" t="s">
        <v>19</v>
      </c>
    </row>
    <row r="12" spans="1:4" x14ac:dyDescent="0.35">
      <c r="A12" s="50" t="s">
        <v>9</v>
      </c>
      <c r="B12" s="29">
        <v>4</v>
      </c>
      <c r="C12" s="21"/>
      <c r="D12" s="16">
        <f>B12</f>
        <v>4</v>
      </c>
    </row>
    <row r="13" spans="1:4" ht="15" thickBot="1" x14ac:dyDescent="0.4">
      <c r="A13" s="51" t="s">
        <v>8</v>
      </c>
      <c r="B13" s="30">
        <v>2</v>
      </c>
      <c r="C13" s="22"/>
      <c r="D13" s="17">
        <f>B13</f>
        <v>2</v>
      </c>
    </row>
    <row r="14" spans="1:4" ht="15" thickBot="1" x14ac:dyDescent="0.4">
      <c r="A14" s="52" t="s">
        <v>7</v>
      </c>
      <c r="B14" s="31">
        <v>1</v>
      </c>
      <c r="C14" s="23" t="s">
        <v>17</v>
      </c>
      <c r="D14" s="24">
        <f>IF(B14=1,4,IF(B14=2,3,IF(B14=3,2,IF(B14=4,1,"ver"))))</f>
        <v>4</v>
      </c>
    </row>
    <row r="15" spans="1:4" ht="15" thickBot="1" x14ac:dyDescent="0.4">
      <c r="A15" s="53" t="s">
        <v>6</v>
      </c>
      <c r="B15" s="32">
        <v>1</v>
      </c>
      <c r="C15" s="25"/>
      <c r="D15" s="18">
        <f>B15</f>
        <v>1</v>
      </c>
    </row>
    <row r="16" spans="1:4" ht="15" thickBot="1" x14ac:dyDescent="0.4">
      <c r="A16" s="52" t="s">
        <v>5</v>
      </c>
      <c r="B16" s="31">
        <v>2</v>
      </c>
      <c r="C16" s="23" t="s">
        <v>17</v>
      </c>
      <c r="D16" s="24">
        <f>IF(B16=1,4,IF(B16=2,3,IF(B16=3,2,IF(B16=4,1,"ver"))))</f>
        <v>3</v>
      </c>
    </row>
    <row r="17" spans="1:11" x14ac:dyDescent="0.35">
      <c r="A17" s="50" t="s">
        <v>4</v>
      </c>
      <c r="B17" s="29">
        <v>2</v>
      </c>
      <c r="C17" s="21"/>
      <c r="D17" s="16">
        <f>B17</f>
        <v>2</v>
      </c>
    </row>
    <row r="18" spans="1:11" ht="15" thickBot="1" x14ac:dyDescent="0.4">
      <c r="A18" s="51" t="s">
        <v>3</v>
      </c>
      <c r="B18" s="30">
        <v>2</v>
      </c>
      <c r="C18" s="22"/>
      <c r="D18" s="17">
        <f>B18</f>
        <v>2</v>
      </c>
    </row>
    <row r="19" spans="1:11" ht="15" thickBot="1" x14ac:dyDescent="0.4">
      <c r="A19" s="52" t="s">
        <v>2</v>
      </c>
      <c r="B19" s="31">
        <v>3</v>
      </c>
      <c r="C19" s="23" t="s">
        <v>17</v>
      </c>
      <c r="D19" s="24">
        <f>IF(B19=1,4,IF(B19=2,3,IF(B19=3,2,IF(B19=4,1,"ver"))))</f>
        <v>2</v>
      </c>
    </row>
    <row r="20" spans="1:11" ht="15" thickBot="1" x14ac:dyDescent="0.4">
      <c r="A20" s="52" t="s">
        <v>0</v>
      </c>
      <c r="B20" s="31">
        <v>4</v>
      </c>
      <c r="C20" s="23" t="s">
        <v>17</v>
      </c>
      <c r="D20" s="24">
        <f>IF(B20=1,4,IF(B20=2,3,IF(B20=3,2,IF(B20=4,1,"ver"))))</f>
        <v>1</v>
      </c>
    </row>
    <row r="21" spans="1:11" ht="15.5" customHeight="1" thickBot="1" x14ac:dyDescent="0.4">
      <c r="A21" s="54" t="s">
        <v>1</v>
      </c>
      <c r="B21" s="33">
        <v>3</v>
      </c>
      <c r="C21" s="23" t="s">
        <v>17</v>
      </c>
      <c r="D21" s="26">
        <f>IF(B21=1,4,IF(B21=2,3,IF(B21=3,2,IF(B21=4,1,"ver"))))</f>
        <v>2</v>
      </c>
      <c r="F21" s="55"/>
      <c r="G21" s="55"/>
      <c r="H21" s="55"/>
      <c r="I21" s="55"/>
      <c r="J21" s="55"/>
      <c r="K21" s="55"/>
    </row>
    <row r="22" spans="1:11" ht="19" thickBot="1" x14ac:dyDescent="0.5">
      <c r="C22" s="27" t="s">
        <v>20</v>
      </c>
      <c r="D22" s="28">
        <f>SUM(D12:D21)</f>
        <v>23</v>
      </c>
    </row>
    <row r="23" spans="1:11" x14ac:dyDescent="0.35">
      <c r="A23" s="56" t="s">
        <v>16</v>
      </c>
      <c r="C23" s="15"/>
      <c r="D23" s="15"/>
    </row>
    <row r="24" spans="1:11" x14ac:dyDescent="0.35">
      <c r="A24" s="56" t="s">
        <v>13</v>
      </c>
    </row>
    <row r="25" spans="1:11" x14ac:dyDescent="0.35">
      <c r="A25" s="57" t="s">
        <v>14</v>
      </c>
    </row>
    <row r="26" spans="1:11" x14ac:dyDescent="0.35">
      <c r="A26" s="57" t="s">
        <v>15</v>
      </c>
    </row>
    <row r="27" spans="1:11" x14ac:dyDescent="0.35">
      <c r="A27" s="56" t="s">
        <v>12</v>
      </c>
    </row>
  </sheetData>
  <sheetProtection algorithmName="SHA-512" hashValue="PUGlfd/eDHdMGoQRxfhq67HY97iKohs6YNO3UOkp4dbZBbKfiEFrBlJpCUQTbcK516Vzb6MYZfvqBfTfO3tXWg==" saltValue="U/Mn3+IjBpX1XRJwhl+BvA==" spinCount="100000" sheet="1"/>
  <protectedRanges>
    <protectedRange algorithmName="SHA-512" hashValue="hxaCHqD/Ea6OD5dynItV7yKPlLcMRrwsI2pRfzsdNDYs0Byr+HBQxyUEwetV8pvEAvz2u+0wO7fv2GSaW/J+Ww==" saltValue="US5EdFTiaNkekUf+503Iwg==" spinCount="100000" sqref="C11:D22" name="Autoestima"/>
  </protectedRanges>
  <dataConsolidate/>
  <dataValidations count="2">
    <dataValidation type="whole" allowBlank="1" showInputMessage="1" showErrorMessage="1" sqref="B12:B21" xr:uid="{624F7A4E-61C0-42DE-9D62-4C2336C7F12A}">
      <formula1>1</formula1>
      <formula2>4</formula2>
    </dataValidation>
    <dataValidation type="whole" operator="equal" allowBlank="1" showInputMessage="1" showErrorMessage="1" sqref="D19" xr:uid="{8B1CCDEC-D46A-4BB6-B404-1398FBD5B841}">
      <formula1>1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B3C5-B229-479D-AD6B-500A375930BB}">
  <dimension ref="B1:F14"/>
  <sheetViews>
    <sheetView workbookViewId="0">
      <selection activeCell="D2" sqref="D2"/>
    </sheetView>
  </sheetViews>
  <sheetFormatPr baseColWidth="10" defaultRowHeight="14.5" x14ac:dyDescent="0.35"/>
  <cols>
    <col min="3" max="6" width="16.6328125" style="2" customWidth="1"/>
  </cols>
  <sheetData>
    <row r="1" spans="2:6" x14ac:dyDescent="0.35">
      <c r="B1" s="14" t="s">
        <v>28</v>
      </c>
      <c r="C1" s="14"/>
    </row>
    <row r="2" spans="2:6" x14ac:dyDescent="0.35">
      <c r="B2" s="2"/>
    </row>
    <row r="3" spans="2:6" x14ac:dyDescent="0.35">
      <c r="B3" s="14" t="s">
        <v>30</v>
      </c>
      <c r="C3" s="2" t="s">
        <v>29</v>
      </c>
    </row>
    <row r="4" spans="2:6" ht="15" thickBot="1" x14ac:dyDescent="0.4"/>
    <row r="5" spans="2:6" ht="15" thickBot="1" x14ac:dyDescent="0.4">
      <c r="B5" s="13" t="s">
        <v>31</v>
      </c>
      <c r="C5" s="3">
        <v>1</v>
      </c>
      <c r="D5" s="3">
        <v>2</v>
      </c>
      <c r="E5" s="3">
        <v>3</v>
      </c>
      <c r="F5" s="3">
        <v>4</v>
      </c>
    </row>
    <row r="6" spans="2:6" ht="15.5" thickTop="1" thickBot="1" x14ac:dyDescent="0.4">
      <c r="B6" s="12" t="s">
        <v>32</v>
      </c>
      <c r="C6" s="1">
        <v>4</v>
      </c>
      <c r="D6" s="1">
        <v>3</v>
      </c>
      <c r="E6" s="1">
        <v>2</v>
      </c>
      <c r="F6" s="1">
        <v>1</v>
      </c>
    </row>
    <row r="7" spans="2:6" x14ac:dyDescent="0.35">
      <c r="C7"/>
      <c r="D7"/>
      <c r="E7"/>
      <c r="F7"/>
    </row>
    <row r="8" spans="2:6" x14ac:dyDescent="0.35">
      <c r="C8"/>
      <c r="D8"/>
      <c r="E8"/>
      <c r="F8"/>
    </row>
    <row r="9" spans="2:6" x14ac:dyDescent="0.35">
      <c r="B9" s="2"/>
    </row>
    <row r="10" spans="2:6" x14ac:dyDescent="0.35">
      <c r="B10" s="2"/>
    </row>
    <row r="11" spans="2:6" x14ac:dyDescent="0.35">
      <c r="B11" s="2"/>
    </row>
    <row r="12" spans="2:6" x14ac:dyDescent="0.35">
      <c r="B12" s="2"/>
    </row>
    <row r="13" spans="2:6" x14ac:dyDescent="0.35">
      <c r="B13" s="2"/>
    </row>
    <row r="14" spans="2:6" x14ac:dyDescent="0.35">
      <c r="B14" s="2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k 9 d W Y h 8 N + a k A A A A 9 Q A A A B I A H A B D b 2 5 m a W c v U G F j a 2 F n Z S 5 4 b W w g o h g A K K A U A A A A A A A A A A A A A A A A A A A A A A A A A A A A h Y 8 x D o I w G I W v Q r r T F o j R k J 8 y u E p i Y j Q 6 N q W W R i i G F s v d H D y S V x C j q J v j + 9 4 3 v H e / 3 i A f m j q 4 y M 7 q 1 m Q o w h Q F 0 o i 2 1 E Z l q H f H c I F y B m s u T l z J Y J S N T Q d b Z q h y 7 p w S 4 r 3 H P s F t p 0 h M a U T 2 x W o j K t l w 9 J H 1 f z n U x j p u h E Q M d q 8 x L M Z R k u D Z H F M g E 4 N C m 2 8 f j 3 O f 7 Q + E Z V + 7 v p N M 2 n B 7 A D J F I O 8 L 7 A F Q S w M E F A A C A A g A R k 9 d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P X V k o i k e 4 D g A A A B E A A A A T A B w A R m 9 y b X V s Y X M v U 2 V j d G l v b j E u b S C i G A A o o B Q A A A A A A A A A A A A A A A A A A A A A A A A A A A A r T k 0 u y c z P U w i G 0 I b W A F B L A Q I t A B Q A A g A I A E Z P X V m I f D f m p A A A A P U A A A A S A A A A A A A A A A A A A A A A A A A A A A B D b 2 5 m a W c v U G F j a 2 F n Z S 5 4 b W x Q S w E C L Q A U A A I A C A B G T 1 1 Z D 8 r p q 6 Q A A A D p A A A A E w A A A A A A A A A A A A A A A A D w A A A A W 0 N v b n R l b n R f V H l w Z X N d L n h t b F B L A Q I t A B Q A A g A I A E Z P X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j / O q N S S k R S 5 J c t v j N t m m b A A A A A A I A A A A A A B B m A A A A A Q A A I A A A A E Y d C X x o j 5 y o q v A k L o z I o n N e v D u 1 T i 8 u H 0 k a V B R K e n C K A A A A A A 6 A A A A A A g A A I A A A A F B x P u a W L y M K 8 o m x 2 s T 3 E w v D L R T y i s 1 4 a G L a g A J e 6 q E O U A A A A C 0 g p I K 2 C r r 3 E d x J w O N K h X A C G d R d t G g M K Y 3 0 G R 3 P s D S r X Q b b p U f 6 T G w Y 0 u + 6 3 5 0 K B 2 q 5 Q Z d a 4 g l s 8 + g W u U d T c i 6 1 u d T x V W 4 E f p J a x h u 7 D 0 n h Q A A A A N X g U j O U 6 N w y E 9 B g k N A W n + m S O F S C C m u P Z 8 b O 5 P k k C V / T t u 2 E n I k E l B F u D Z w H B T B 1 s 3 g P r 4 f V 4 0 p u V Q D a 8 2 J s C f U = < / D a t a M a s h u p > 
</file>

<file path=customXml/itemProps1.xml><?xml version="1.0" encoding="utf-8"?>
<ds:datastoreItem xmlns:ds="http://schemas.openxmlformats.org/officeDocument/2006/customXml" ds:itemID="{2734760E-0771-4A38-9B34-CB7D5DE948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Protocolo</vt:lpstr>
      <vt:lpstr>Corrección</vt:lpstr>
      <vt:lpstr>Invertir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Maira Tiscornia</cp:lastModifiedBy>
  <dcterms:created xsi:type="dcterms:W3CDTF">2021-09-19T23:12:56Z</dcterms:created>
  <dcterms:modified xsi:type="dcterms:W3CDTF">2024-11-01T11:53:51Z</dcterms:modified>
</cp:coreProperties>
</file>